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m19\Documents\Michael\2021 Ordinances\"/>
    </mc:Choice>
  </mc:AlternateContent>
  <bookViews>
    <workbookView xWindow="0" yWindow="0" windowWidth="28320" windowHeight="12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F36" i="1"/>
  <c r="F27" i="1"/>
  <c r="F19" i="1"/>
  <c r="G7" i="1"/>
  <c r="G16" i="1" s="1"/>
  <c r="G73" i="1" s="1"/>
</calcChain>
</file>

<file path=xl/sharedStrings.xml><?xml version="1.0" encoding="utf-8"?>
<sst xmlns="http://schemas.openxmlformats.org/spreadsheetml/2006/main" count="104" uniqueCount="75">
  <si>
    <t>Income:</t>
  </si>
  <si>
    <t>Fines</t>
  </si>
  <si>
    <t>Printing</t>
  </si>
  <si>
    <t>Donations</t>
  </si>
  <si>
    <t>Community Room Rental</t>
  </si>
  <si>
    <t>Misc Receipts</t>
  </si>
  <si>
    <t>Total Cash Box</t>
  </si>
  <si>
    <t>District Taxes</t>
  </si>
  <si>
    <t>Interest</t>
  </si>
  <si>
    <t>Sun Grant</t>
  </si>
  <si>
    <t>Per Cap</t>
  </si>
  <si>
    <t>SRP Donations</t>
  </si>
  <si>
    <t>Replacement Tax</t>
  </si>
  <si>
    <t>TOTAL INCOME</t>
  </si>
  <si>
    <t xml:space="preserve"> </t>
  </si>
  <si>
    <t>Expenses</t>
  </si>
  <si>
    <t>Comp/Equip/Furn:</t>
  </si>
  <si>
    <t xml:space="preserve">  ALS/RSA</t>
  </si>
  <si>
    <t xml:space="preserve">  Equip Purchase</t>
  </si>
  <si>
    <t xml:space="preserve">  Equip Rep &amp; Maint</t>
  </si>
  <si>
    <t>MidCentury</t>
  </si>
  <si>
    <t xml:space="preserve">  OCLC</t>
  </si>
  <si>
    <t xml:space="preserve">  Plink-It</t>
  </si>
  <si>
    <t>Mediacom E-rate</t>
  </si>
  <si>
    <t>Library Materials</t>
  </si>
  <si>
    <t xml:space="preserve">  AF</t>
  </si>
  <si>
    <t xml:space="preserve">  ANF</t>
  </si>
  <si>
    <t xml:space="preserve">  AV-DVDs</t>
  </si>
  <si>
    <t xml:space="preserve">  CF</t>
  </si>
  <si>
    <t xml:space="preserve">  CNF</t>
  </si>
  <si>
    <t>E-Books</t>
  </si>
  <si>
    <t xml:space="preserve">  Newspapers</t>
  </si>
  <si>
    <t xml:space="preserve">  Periodicals</t>
  </si>
  <si>
    <t>Misc</t>
  </si>
  <si>
    <t xml:space="preserve">  Audit &amp; Accounting</t>
  </si>
  <si>
    <t xml:space="preserve">  Legal Fees</t>
  </si>
  <si>
    <t>Office Expense</t>
  </si>
  <si>
    <t xml:space="preserve">  Copier (NCI)</t>
  </si>
  <si>
    <t xml:space="preserve">  Library Supplies</t>
  </si>
  <si>
    <t xml:space="preserve">  Office Supplies</t>
  </si>
  <si>
    <t xml:space="preserve">  Postage</t>
  </si>
  <si>
    <t>Payroll</t>
  </si>
  <si>
    <t xml:space="preserve">  Gross</t>
  </si>
  <si>
    <t xml:space="preserve">  IMRF</t>
  </si>
  <si>
    <t xml:space="preserve">  FICA</t>
  </si>
  <si>
    <t xml:space="preserve">  Workman's Comp</t>
  </si>
  <si>
    <t>BCBSIL</t>
  </si>
  <si>
    <t>Programming/Training</t>
  </si>
  <si>
    <t xml:space="preserve">  Ads</t>
  </si>
  <si>
    <t xml:space="preserve">  Board Expense</t>
  </si>
  <si>
    <t xml:space="preserve">  Programs</t>
  </si>
  <si>
    <t xml:space="preserve">  Professional/CE</t>
  </si>
  <si>
    <t xml:space="preserve">  Summer Reading</t>
  </si>
  <si>
    <t xml:space="preserve">  Promotional</t>
  </si>
  <si>
    <t xml:space="preserve">  Public Notices</t>
  </si>
  <si>
    <t>Mortage</t>
  </si>
  <si>
    <t>Utilities</t>
  </si>
  <si>
    <t xml:space="preserve">  Bldg Maintenance</t>
  </si>
  <si>
    <t xml:space="preserve">  Bldg Supplies</t>
  </si>
  <si>
    <t xml:space="preserve">  Bldg Supplies Liability</t>
  </si>
  <si>
    <t xml:space="preserve">  Bonds/Insurance</t>
  </si>
  <si>
    <t xml:space="preserve">Ameren </t>
  </si>
  <si>
    <t xml:space="preserve">  Garbage (Area)</t>
  </si>
  <si>
    <t xml:space="preserve">  Mowing</t>
  </si>
  <si>
    <t xml:space="preserve">  Snow Removal</t>
  </si>
  <si>
    <t>TOTAL EXPENSES</t>
  </si>
  <si>
    <t>NET INCOME</t>
  </si>
  <si>
    <t>5,270C/3,000B</t>
  </si>
  <si>
    <t>CORP</t>
  </si>
  <si>
    <t>BM</t>
  </si>
  <si>
    <t>AUDIT</t>
  </si>
  <si>
    <t>LIAB</t>
  </si>
  <si>
    <t>114,836C/28,708L</t>
  </si>
  <si>
    <t>IMRF</t>
  </si>
  <si>
    <t>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</si>
</sst>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14" fontId="0" fillId="0" borderId="0" xfId="0" applyNumberFormat="1"/>
    <xf numFmtId="164" fontId="0" fillId="0" borderId="0" xfId="0" applyNumberFormat="1"/>
    <xf numFmtId="0" fontId="5" fillId="0" borderId="0" xfId="0" applyFont="1"/>
    <xf numFmtId="165" fontId="0" fillId="0" borderId="0" xfId="0" applyNumberFormat="1"/>
    <xf numFmtId="165" fontId="6" fillId="0" borderId="0" xfId="0" applyNumberFormat="1" applyFont="1"/>
    <xf numFmtId="9" fontId="0" fillId="0" borderId="0" xfId="0" applyNumberFormat="1"/>
    <xf numFmtId="164" fontId="6" fillId="0" borderId="0" xfId="0" applyNumberFormat="1" applyFont="1"/>
    <xf numFmtId="164" fontId="7" fillId="0" borderId="0" xfId="0" applyNumberFormat="1" applyFont="1"/>
    <xf numFmtId="164" fontId="5" fillId="0" borderId="0" xfId="0" applyNumberFormat="1" applyFont="1"/>
    <xf numFmtId="164" fontId="0" fillId="0" borderId="0" xfId="0" applyNumberFormat="1" applyAlignment="1">
      <alignment vertic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view="pageLayout" zoomScaleNormal="100" workbookViewId="0">
      <selection sqref="A1:G75"/>
    </sheetView>
  </sheetViews>
  <sheetFormatPr defaultRowHeight="15" x14ac:dyDescent="0.25"/>
  <cols>
    <col min="4" max="4" width="6.7109375" customWidth="1"/>
    <col min="5" max="5" width="14.140625" customWidth="1"/>
    <col min="6" max="6" width="11.5703125" customWidth="1"/>
    <col min="7" max="7" width="27.5703125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2" spans="1:7" ht="15.75" x14ac:dyDescent="0.25">
      <c r="A2" s="1"/>
      <c r="B2" s="1" t="s">
        <v>1</v>
      </c>
      <c r="C2" s="1"/>
      <c r="D2" s="1"/>
      <c r="E2" s="2"/>
      <c r="F2" s="2">
        <v>1000</v>
      </c>
      <c r="G2" s="2"/>
    </row>
    <row r="3" spans="1:7" ht="15.75" x14ac:dyDescent="0.25">
      <c r="A3" s="1"/>
      <c r="B3" s="1" t="s">
        <v>2</v>
      </c>
      <c r="C3" s="1"/>
      <c r="D3" s="1"/>
      <c r="E3" s="2"/>
      <c r="F3" s="2">
        <v>1250</v>
      </c>
      <c r="G3" s="2"/>
    </row>
    <row r="4" spans="1:7" ht="15.75" x14ac:dyDescent="0.25">
      <c r="A4" s="1"/>
      <c r="B4" s="1" t="s">
        <v>3</v>
      </c>
      <c r="C4" s="1"/>
      <c r="D4" s="1"/>
      <c r="E4" s="2"/>
      <c r="F4" s="2">
        <v>11192</v>
      </c>
      <c r="G4" s="2"/>
    </row>
    <row r="5" spans="1:7" ht="15.75" x14ac:dyDescent="0.25">
      <c r="A5" s="1"/>
      <c r="B5" s="1" t="s">
        <v>4</v>
      </c>
      <c r="C5" s="1"/>
      <c r="D5" s="1"/>
      <c r="E5" s="2"/>
      <c r="F5" s="2">
        <v>750</v>
      </c>
      <c r="G5" s="2"/>
    </row>
    <row r="6" spans="1:7" ht="15.75" x14ac:dyDescent="0.25">
      <c r="A6" s="1"/>
      <c r="B6" s="1" t="s">
        <v>5</v>
      </c>
      <c r="C6" s="1"/>
      <c r="D6" s="1"/>
      <c r="E6" s="2"/>
      <c r="F6" s="2">
        <v>500</v>
      </c>
      <c r="G6" s="2"/>
    </row>
    <row r="7" spans="1:7" ht="15.75" x14ac:dyDescent="0.25">
      <c r="A7" s="1"/>
      <c r="B7" s="1"/>
      <c r="C7" s="1" t="s">
        <v>6</v>
      </c>
      <c r="D7" s="1"/>
      <c r="E7" s="2"/>
      <c r="F7" s="2"/>
      <c r="G7" s="2">
        <f>SUM(F2:F6)</f>
        <v>14692</v>
      </c>
    </row>
    <row r="8" spans="1:7" ht="15.75" x14ac:dyDescent="0.25">
      <c r="A8" s="3"/>
      <c r="B8" s="1" t="s">
        <v>7</v>
      </c>
      <c r="C8" s="1"/>
      <c r="D8" s="1"/>
      <c r="E8" s="2"/>
      <c r="F8" s="2"/>
      <c r="G8" s="2">
        <v>245950</v>
      </c>
    </row>
    <row r="9" spans="1:7" ht="15.75" x14ac:dyDescent="0.25">
      <c r="A9" s="1"/>
      <c r="B9" s="1"/>
      <c r="C9" s="1"/>
      <c r="D9" s="1"/>
      <c r="E9" s="2"/>
      <c r="F9" s="2"/>
      <c r="G9" s="2"/>
    </row>
    <row r="10" spans="1:7" ht="15.75" x14ac:dyDescent="0.25">
      <c r="A10" s="1"/>
      <c r="B10" s="1"/>
      <c r="C10" s="1"/>
      <c r="D10" s="1"/>
      <c r="E10" s="2"/>
      <c r="F10" s="2"/>
      <c r="G10" s="2"/>
    </row>
    <row r="11" spans="1:7" ht="15.75" x14ac:dyDescent="0.25">
      <c r="A11" s="1"/>
      <c r="B11" s="1" t="s">
        <v>8</v>
      </c>
      <c r="C11" s="1"/>
      <c r="D11" s="1"/>
      <c r="E11" s="2"/>
      <c r="F11" s="2"/>
      <c r="G11" s="2">
        <v>3000</v>
      </c>
    </row>
    <row r="12" spans="1:7" ht="15.75" x14ac:dyDescent="0.25">
      <c r="A12" s="1"/>
      <c r="B12" s="1" t="s">
        <v>9</v>
      </c>
      <c r="C12" s="1"/>
      <c r="D12" s="1"/>
      <c r="E12" s="2"/>
      <c r="F12" s="2"/>
      <c r="G12" s="2">
        <v>1000</v>
      </c>
    </row>
    <row r="13" spans="1:7" ht="15.75" x14ac:dyDescent="0.25">
      <c r="A13" s="1"/>
      <c r="B13" s="1" t="s">
        <v>10</v>
      </c>
      <c r="C13" s="1"/>
      <c r="D13" s="1"/>
      <c r="E13" s="2"/>
      <c r="F13" s="2"/>
      <c r="G13" s="2">
        <v>3735</v>
      </c>
    </row>
    <row r="14" spans="1:7" ht="15.75" x14ac:dyDescent="0.25">
      <c r="A14" s="1"/>
      <c r="B14" s="1" t="s">
        <v>11</v>
      </c>
      <c r="C14" s="1"/>
      <c r="D14" s="1"/>
      <c r="E14" s="2"/>
      <c r="F14" s="2"/>
      <c r="G14" s="2">
        <v>750</v>
      </c>
    </row>
    <row r="15" spans="1:7" ht="15.75" x14ac:dyDescent="0.25">
      <c r="A15" s="1"/>
      <c r="B15" s="1" t="s">
        <v>12</v>
      </c>
      <c r="C15" s="1"/>
      <c r="D15" s="1"/>
      <c r="E15" s="2"/>
      <c r="F15" s="2"/>
      <c r="G15" s="2">
        <v>315</v>
      </c>
    </row>
    <row r="16" spans="1:7" ht="15.75" x14ac:dyDescent="0.25">
      <c r="A16" s="1" t="s">
        <v>13</v>
      </c>
      <c r="B16" s="1"/>
      <c r="C16" s="1"/>
      <c r="D16" s="1"/>
      <c r="E16" s="2"/>
      <c r="F16" s="2"/>
      <c r="G16" s="2">
        <f>SUM(G7:G15)</f>
        <v>269442</v>
      </c>
    </row>
    <row r="17" spans="1:7" ht="15.75" x14ac:dyDescent="0.25">
      <c r="A17" s="1"/>
      <c r="B17" s="1"/>
      <c r="C17" s="1"/>
      <c r="D17" s="1"/>
      <c r="E17" s="2"/>
      <c r="F17" s="2"/>
      <c r="G17" s="2" t="s">
        <v>14</v>
      </c>
    </row>
    <row r="18" spans="1:7" ht="15.75" x14ac:dyDescent="0.25">
      <c r="A18" s="1" t="s">
        <v>15</v>
      </c>
      <c r="B18" s="1"/>
      <c r="C18" s="1"/>
      <c r="D18" s="1"/>
      <c r="E18" s="2"/>
      <c r="F18" s="2"/>
      <c r="G18" s="2"/>
    </row>
    <row r="19" spans="1:7" ht="15.75" x14ac:dyDescent="0.25">
      <c r="A19" s="1"/>
      <c r="B19" s="1" t="s">
        <v>16</v>
      </c>
      <c r="C19" s="1"/>
      <c r="D19" s="1"/>
      <c r="E19" s="4"/>
      <c r="F19" s="2">
        <f>SUM(E20:E26)</f>
        <v>8270</v>
      </c>
      <c r="G19" s="4" t="s">
        <v>67</v>
      </c>
    </row>
    <row r="20" spans="1:7" ht="15.75" x14ac:dyDescent="0.25">
      <c r="A20" s="3"/>
      <c r="B20" s="1" t="s">
        <v>17</v>
      </c>
      <c r="C20" s="1"/>
      <c r="D20" s="1"/>
      <c r="E20" s="2">
        <v>3000</v>
      </c>
      <c r="F20" s="4"/>
      <c r="G20" s="4" t="s">
        <v>68</v>
      </c>
    </row>
    <row r="21" spans="1:7" ht="15.75" x14ac:dyDescent="0.25">
      <c r="A21" s="3"/>
      <c r="B21" s="1" t="s">
        <v>18</v>
      </c>
      <c r="C21" s="1"/>
      <c r="D21" s="1"/>
      <c r="E21" s="2">
        <v>1500</v>
      </c>
      <c r="F21" s="4"/>
      <c r="G21" s="4" t="s">
        <v>69</v>
      </c>
    </row>
    <row r="22" spans="1:7" ht="15.75" x14ac:dyDescent="0.25">
      <c r="A22" s="3"/>
      <c r="B22" s="1" t="s">
        <v>19</v>
      </c>
      <c r="C22" s="1"/>
      <c r="D22" s="1"/>
      <c r="E22" s="2">
        <v>1500</v>
      </c>
      <c r="F22" s="4"/>
      <c r="G22" s="4" t="s">
        <v>69</v>
      </c>
    </row>
    <row r="23" spans="1:7" ht="15.75" x14ac:dyDescent="0.25">
      <c r="A23" s="1"/>
      <c r="B23" s="1" t="s">
        <v>20</v>
      </c>
      <c r="C23" s="1"/>
      <c r="D23" s="1"/>
      <c r="E23" s="2">
        <v>1800</v>
      </c>
      <c r="F23" s="4"/>
      <c r="G23" s="4" t="s">
        <v>68</v>
      </c>
    </row>
    <row r="24" spans="1:7" ht="15.75" x14ac:dyDescent="0.25">
      <c r="A24" s="1"/>
      <c r="B24" s="1" t="s">
        <v>21</v>
      </c>
      <c r="C24" s="1"/>
      <c r="D24" s="2"/>
      <c r="E24" s="2">
        <v>550</v>
      </c>
      <c r="F24" s="4"/>
      <c r="G24" s="4" t="s">
        <v>68</v>
      </c>
    </row>
    <row r="25" spans="1:7" ht="15.75" x14ac:dyDescent="0.25">
      <c r="A25" s="1"/>
      <c r="B25" s="1" t="s">
        <v>22</v>
      </c>
      <c r="C25" s="1"/>
      <c r="D25" s="2"/>
      <c r="E25" s="2">
        <v>550</v>
      </c>
      <c r="F25" s="4"/>
      <c r="G25" s="4" t="s">
        <v>68</v>
      </c>
    </row>
    <row r="26" spans="1:7" ht="15.75" x14ac:dyDescent="0.25">
      <c r="A26" s="1"/>
      <c r="B26" s="1" t="s">
        <v>23</v>
      </c>
      <c r="C26" s="1"/>
      <c r="D26" s="2"/>
      <c r="E26" s="2">
        <v>-630</v>
      </c>
      <c r="F26" s="2" t="s">
        <v>14</v>
      </c>
      <c r="G26" s="4"/>
    </row>
    <row r="27" spans="1:7" ht="15.75" x14ac:dyDescent="0.25">
      <c r="A27" s="1"/>
      <c r="B27" s="1" t="s">
        <v>24</v>
      </c>
      <c r="C27" s="1"/>
      <c r="D27" s="1"/>
      <c r="E27" s="2"/>
      <c r="F27" s="2">
        <f>SUM(E28:E35)</f>
        <v>13886</v>
      </c>
      <c r="G27" s="4" t="s">
        <v>68</v>
      </c>
    </row>
    <row r="28" spans="1:7" ht="15.75" x14ac:dyDescent="0.25">
      <c r="A28" s="3"/>
      <c r="B28" s="1" t="s">
        <v>25</v>
      </c>
      <c r="C28" s="1"/>
      <c r="D28" s="1"/>
      <c r="E28" s="2">
        <v>5811</v>
      </c>
      <c r="F28" s="2"/>
      <c r="G28" s="4"/>
    </row>
    <row r="29" spans="1:7" ht="15.75" x14ac:dyDescent="0.25">
      <c r="A29" s="3"/>
      <c r="B29" s="1" t="s">
        <v>26</v>
      </c>
      <c r="C29" s="1"/>
      <c r="D29" s="1"/>
      <c r="E29" s="2">
        <v>1500</v>
      </c>
      <c r="F29" s="2"/>
      <c r="G29" s="4"/>
    </row>
    <row r="30" spans="1:7" ht="15.75" x14ac:dyDescent="0.25">
      <c r="A30" s="3"/>
      <c r="B30" s="1" t="s">
        <v>27</v>
      </c>
      <c r="C30" s="1"/>
      <c r="D30" s="1"/>
      <c r="E30" s="2">
        <v>1075</v>
      </c>
      <c r="F30" s="2"/>
      <c r="G30" s="4"/>
    </row>
    <row r="31" spans="1:7" ht="15.75" x14ac:dyDescent="0.25">
      <c r="A31" s="3"/>
      <c r="B31" s="1" t="s">
        <v>28</v>
      </c>
      <c r="C31" s="1"/>
      <c r="D31" s="1"/>
      <c r="E31" s="2">
        <v>2000</v>
      </c>
      <c r="F31" s="2" t="s">
        <v>14</v>
      </c>
      <c r="G31" s="4"/>
    </row>
    <row r="32" spans="1:7" ht="15.75" x14ac:dyDescent="0.25">
      <c r="A32" s="3"/>
      <c r="B32" s="1" t="s">
        <v>29</v>
      </c>
      <c r="C32" s="1"/>
      <c r="D32" s="1"/>
      <c r="E32" s="2">
        <v>1500</v>
      </c>
      <c r="F32" s="2" t="s">
        <v>14</v>
      </c>
      <c r="G32" s="4"/>
    </row>
    <row r="33" spans="1:7" ht="15.75" x14ac:dyDescent="0.25">
      <c r="A33" s="3"/>
      <c r="B33" s="1" t="s">
        <v>30</v>
      </c>
      <c r="C33" s="1"/>
      <c r="D33" s="1"/>
      <c r="E33" s="2">
        <v>450</v>
      </c>
      <c r="F33" s="2"/>
      <c r="G33" s="4"/>
    </row>
    <row r="34" spans="1:7" ht="15.75" x14ac:dyDescent="0.25">
      <c r="A34" s="3"/>
      <c r="B34" s="1" t="s">
        <v>31</v>
      </c>
      <c r="C34" s="1"/>
      <c r="D34" s="1"/>
      <c r="E34" s="2">
        <v>800</v>
      </c>
      <c r="F34" s="2"/>
      <c r="G34" s="4"/>
    </row>
    <row r="35" spans="1:7" ht="15.75" x14ac:dyDescent="0.25">
      <c r="A35" s="3"/>
      <c r="B35" s="1" t="s">
        <v>32</v>
      </c>
      <c r="C35" s="1"/>
      <c r="D35" s="1"/>
      <c r="E35" s="2">
        <v>750</v>
      </c>
      <c r="F35" s="2"/>
      <c r="G35" s="4"/>
    </row>
    <row r="36" spans="1:7" ht="15.75" x14ac:dyDescent="0.25">
      <c r="A36" s="1"/>
      <c r="B36" s="1" t="s">
        <v>33</v>
      </c>
      <c r="C36" s="1"/>
      <c r="D36" s="1"/>
      <c r="E36" s="2"/>
      <c r="F36" s="2">
        <f>SUM(E37:E38)</f>
        <v>3350</v>
      </c>
      <c r="G36" s="4" t="s">
        <v>14</v>
      </c>
    </row>
    <row r="37" spans="1:7" ht="15.75" x14ac:dyDescent="0.25">
      <c r="A37" s="3"/>
      <c r="B37" s="1" t="s">
        <v>34</v>
      </c>
      <c r="C37" s="1"/>
      <c r="D37" s="1"/>
      <c r="E37" s="2">
        <v>2350</v>
      </c>
      <c r="F37" s="2"/>
      <c r="G37" s="2" t="s">
        <v>70</v>
      </c>
    </row>
    <row r="38" spans="1:7" ht="15.75" x14ac:dyDescent="0.25">
      <c r="A38" s="3"/>
      <c r="B38" s="1" t="s">
        <v>35</v>
      </c>
      <c r="C38" s="1"/>
      <c r="D38" s="1"/>
      <c r="E38" s="2">
        <v>1000</v>
      </c>
      <c r="F38" s="2"/>
      <c r="G38" s="2" t="s">
        <v>71</v>
      </c>
    </row>
    <row r="39" spans="1:7" ht="15.75" x14ac:dyDescent="0.25">
      <c r="A39" s="3"/>
      <c r="B39" s="1"/>
      <c r="C39" s="1"/>
      <c r="D39" s="1"/>
      <c r="E39" s="2"/>
      <c r="F39" s="2"/>
      <c r="G39" s="2"/>
    </row>
    <row r="40" spans="1:7" ht="15.75" x14ac:dyDescent="0.25">
      <c r="A40" s="3"/>
      <c r="B40" s="1"/>
      <c r="C40" s="1"/>
      <c r="D40" s="1"/>
      <c r="E40" s="2"/>
      <c r="F40" s="2"/>
      <c r="G40" s="2"/>
    </row>
    <row r="41" spans="1:7" ht="15.75" x14ac:dyDescent="0.25">
      <c r="A41" s="1"/>
      <c r="B41" s="1" t="s">
        <v>36</v>
      </c>
      <c r="C41" s="1"/>
      <c r="D41" s="1"/>
      <c r="E41" s="2"/>
      <c r="F41" s="2">
        <v>6500</v>
      </c>
      <c r="G41" s="2"/>
    </row>
    <row r="42" spans="1:7" ht="15.75" x14ac:dyDescent="0.25">
      <c r="A42" s="5"/>
      <c r="B42" s="1" t="s">
        <v>37</v>
      </c>
      <c r="C42" s="6"/>
      <c r="E42" s="2">
        <v>1000</v>
      </c>
      <c r="F42" s="7"/>
      <c r="G42" s="7" t="s">
        <v>69</v>
      </c>
    </row>
    <row r="43" spans="1:7" ht="15.75" x14ac:dyDescent="0.25">
      <c r="A43" s="5"/>
      <c r="B43" s="1" t="s">
        <v>38</v>
      </c>
      <c r="E43" s="2">
        <v>2500</v>
      </c>
      <c r="F43" s="7"/>
      <c r="G43" s="7" t="s">
        <v>69</v>
      </c>
    </row>
    <row r="44" spans="1:7" ht="15.75" x14ac:dyDescent="0.25">
      <c r="A44" s="8"/>
      <c r="B44" s="1" t="s">
        <v>39</v>
      </c>
      <c r="E44" s="2">
        <v>2500</v>
      </c>
      <c r="F44" s="7"/>
      <c r="G44" s="7" t="s">
        <v>68</v>
      </c>
    </row>
    <row r="45" spans="1:7" ht="15.75" x14ac:dyDescent="0.25">
      <c r="A45" s="8"/>
      <c r="B45" s="1" t="s">
        <v>40</v>
      </c>
      <c r="E45" s="2">
        <v>500</v>
      </c>
      <c r="F45" s="7"/>
      <c r="G45" s="7" t="s">
        <v>68</v>
      </c>
    </row>
    <row r="46" spans="1:7" ht="15.75" x14ac:dyDescent="0.25">
      <c r="A46" s="5"/>
      <c r="B46" s="1" t="s">
        <v>41</v>
      </c>
      <c r="E46" s="7"/>
      <c r="F46" s="2">
        <v>178486</v>
      </c>
      <c r="G46" s="7"/>
    </row>
    <row r="47" spans="1:7" ht="15.75" x14ac:dyDescent="0.25">
      <c r="A47" s="5"/>
      <c r="B47" s="1" t="s">
        <v>42</v>
      </c>
      <c r="C47" s="9"/>
      <c r="D47" s="9"/>
      <c r="E47" s="10">
        <v>144736</v>
      </c>
      <c r="F47" s="2"/>
      <c r="G47" s="7" t="s">
        <v>72</v>
      </c>
    </row>
    <row r="48" spans="1:7" ht="15.75" x14ac:dyDescent="0.25">
      <c r="A48" s="5"/>
      <c r="B48" s="1" t="s">
        <v>43</v>
      </c>
      <c r="D48" s="11">
        <v>0.08</v>
      </c>
      <c r="E48" s="12">
        <v>11000</v>
      </c>
      <c r="F48" s="2"/>
      <c r="G48" s="7" t="s">
        <v>73</v>
      </c>
    </row>
    <row r="49" spans="1:7" ht="15.75" x14ac:dyDescent="0.25">
      <c r="A49" s="5"/>
      <c r="B49" s="1" t="s">
        <v>44</v>
      </c>
      <c r="E49" s="2">
        <v>10500</v>
      </c>
      <c r="F49" s="2"/>
      <c r="G49" s="7" t="s">
        <v>74</v>
      </c>
    </row>
    <row r="50" spans="1:7" ht="15.75" x14ac:dyDescent="0.25">
      <c r="A50" s="8"/>
      <c r="B50" s="1" t="s">
        <v>45</v>
      </c>
      <c r="E50" s="2">
        <v>1250</v>
      </c>
      <c r="F50" s="2"/>
      <c r="G50" s="7" t="s">
        <v>71</v>
      </c>
    </row>
    <row r="51" spans="1:7" ht="15.75" x14ac:dyDescent="0.25">
      <c r="A51" s="8"/>
      <c r="B51" s="1" t="s">
        <v>46</v>
      </c>
      <c r="E51" s="2">
        <v>11000</v>
      </c>
      <c r="F51" s="2"/>
      <c r="G51" s="7" t="s">
        <v>68</v>
      </c>
    </row>
    <row r="52" spans="1:7" ht="15.75" x14ac:dyDescent="0.25">
      <c r="A52" s="8"/>
      <c r="B52" s="1" t="s">
        <v>47</v>
      </c>
      <c r="E52" s="7"/>
      <c r="F52" s="2">
        <v>11750</v>
      </c>
      <c r="G52" s="7"/>
    </row>
    <row r="53" spans="1:7" ht="15.75" x14ac:dyDescent="0.25">
      <c r="A53" s="5"/>
      <c r="B53" s="1" t="s">
        <v>48</v>
      </c>
      <c r="E53" s="2">
        <v>1500</v>
      </c>
      <c r="F53" s="7"/>
      <c r="G53" s="7" t="s">
        <v>68</v>
      </c>
    </row>
    <row r="54" spans="1:7" ht="15.75" x14ac:dyDescent="0.25">
      <c r="A54" s="5"/>
      <c r="B54" s="1" t="s">
        <v>49</v>
      </c>
      <c r="E54" s="2">
        <v>1500</v>
      </c>
      <c r="F54" s="7"/>
      <c r="G54" s="7" t="s">
        <v>68</v>
      </c>
    </row>
    <row r="55" spans="1:7" ht="15.75" x14ac:dyDescent="0.25">
      <c r="A55" s="5"/>
      <c r="B55" s="1" t="s">
        <v>50</v>
      </c>
      <c r="E55" s="2">
        <v>4500</v>
      </c>
      <c r="F55" s="7"/>
      <c r="G55" s="7" t="s">
        <v>68</v>
      </c>
    </row>
    <row r="56" spans="1:7" ht="15.75" x14ac:dyDescent="0.25">
      <c r="A56" s="5"/>
      <c r="B56" s="1" t="s">
        <v>51</v>
      </c>
      <c r="E56" s="2">
        <v>1750</v>
      </c>
      <c r="F56" s="7"/>
      <c r="G56" s="7" t="s">
        <v>68</v>
      </c>
    </row>
    <row r="57" spans="1:7" ht="15.75" x14ac:dyDescent="0.25">
      <c r="A57" s="5"/>
      <c r="B57" s="1" t="s">
        <v>52</v>
      </c>
      <c r="E57" s="2">
        <v>1750</v>
      </c>
      <c r="F57" s="7"/>
      <c r="G57" s="7" t="s">
        <v>68</v>
      </c>
    </row>
    <row r="58" spans="1:7" ht="15.75" x14ac:dyDescent="0.25">
      <c r="A58" s="5"/>
      <c r="B58" s="1" t="s">
        <v>53</v>
      </c>
      <c r="E58" s="2">
        <v>100</v>
      </c>
      <c r="F58" s="7"/>
      <c r="G58" s="7" t="s">
        <v>68</v>
      </c>
    </row>
    <row r="59" spans="1:7" ht="15.75" x14ac:dyDescent="0.25">
      <c r="A59" s="8"/>
      <c r="B59" s="1" t="s">
        <v>54</v>
      </c>
      <c r="E59" s="2">
        <v>650</v>
      </c>
      <c r="F59" s="7"/>
      <c r="G59" s="7" t="s">
        <v>71</v>
      </c>
    </row>
    <row r="60" spans="1:7" ht="15.75" x14ac:dyDescent="0.25">
      <c r="A60" s="8"/>
      <c r="B60" s="1" t="s">
        <v>55</v>
      </c>
      <c r="E60" s="2"/>
      <c r="F60" s="13">
        <v>18000</v>
      </c>
      <c r="G60" s="7"/>
    </row>
    <row r="61" spans="1:7" ht="15.75" x14ac:dyDescent="0.25">
      <c r="A61" s="8"/>
      <c r="B61" s="1" t="s">
        <v>56</v>
      </c>
      <c r="E61" s="7"/>
      <c r="F61" s="2">
        <v>29200</v>
      </c>
      <c r="G61" s="7"/>
    </row>
    <row r="62" spans="1:7" ht="15.75" x14ac:dyDescent="0.25">
      <c r="A62" s="8"/>
      <c r="B62" s="1" t="s">
        <v>57</v>
      </c>
      <c r="E62" s="2">
        <v>5000</v>
      </c>
      <c r="F62" s="14"/>
      <c r="G62" s="7" t="s">
        <v>69</v>
      </c>
    </row>
    <row r="63" spans="1:7" ht="15.75" x14ac:dyDescent="0.25">
      <c r="A63" s="5"/>
      <c r="B63" s="1" t="s">
        <v>58</v>
      </c>
      <c r="E63" s="2">
        <v>500</v>
      </c>
      <c r="F63" s="14"/>
      <c r="G63" s="7" t="s">
        <v>68</v>
      </c>
    </row>
    <row r="64" spans="1:7" ht="15.75" x14ac:dyDescent="0.25">
      <c r="A64" s="5"/>
      <c r="B64" s="1" t="s">
        <v>59</v>
      </c>
      <c r="E64" s="2">
        <v>7500</v>
      </c>
      <c r="F64" s="7"/>
      <c r="G64" s="7" t="s">
        <v>71</v>
      </c>
    </row>
    <row r="65" spans="1:7" ht="15.75" x14ac:dyDescent="0.25">
      <c r="A65" s="8"/>
      <c r="B65" s="1" t="s">
        <v>60</v>
      </c>
      <c r="E65" s="2">
        <v>8500</v>
      </c>
      <c r="F65" s="7"/>
      <c r="G65" s="15" t="s">
        <v>71</v>
      </c>
    </row>
    <row r="66" spans="1:7" ht="15.75" x14ac:dyDescent="0.25">
      <c r="A66" s="5"/>
      <c r="B66" s="1" t="s">
        <v>61</v>
      </c>
      <c r="E66" s="2">
        <v>5550</v>
      </c>
      <c r="F66" s="7"/>
      <c r="G66" s="7" t="s">
        <v>68</v>
      </c>
    </row>
    <row r="67" spans="1:7" ht="15.75" x14ac:dyDescent="0.25">
      <c r="A67" s="8"/>
      <c r="B67" s="1" t="s">
        <v>62</v>
      </c>
      <c r="E67" s="2">
        <v>750</v>
      </c>
      <c r="F67" s="7"/>
      <c r="G67" s="7" t="s">
        <v>71</v>
      </c>
    </row>
    <row r="68" spans="1:7" ht="15.75" x14ac:dyDescent="0.25">
      <c r="A68" s="8"/>
      <c r="B68" s="1" t="s">
        <v>63</v>
      </c>
      <c r="E68" s="2">
        <v>700</v>
      </c>
      <c r="F68" s="7"/>
      <c r="G68" s="7"/>
    </row>
    <row r="69" spans="1:7" ht="15.75" x14ac:dyDescent="0.25">
      <c r="A69" s="5"/>
      <c r="B69" s="1" t="s">
        <v>64</v>
      </c>
      <c r="E69" s="2">
        <v>700</v>
      </c>
      <c r="F69" s="16"/>
      <c r="G69" s="7" t="s">
        <v>71</v>
      </c>
    </row>
    <row r="70" spans="1:7" ht="15.75" x14ac:dyDescent="0.25">
      <c r="A70" s="8"/>
      <c r="B70" s="1"/>
      <c r="E70" s="2"/>
      <c r="F70" s="7"/>
      <c r="G70" s="7"/>
    </row>
    <row r="71" spans="1:7" ht="15.75" x14ac:dyDescent="0.25">
      <c r="A71" s="8"/>
      <c r="B71" s="1"/>
      <c r="D71" s="2"/>
      <c r="E71" s="7"/>
      <c r="F71" s="7"/>
      <c r="G71" s="7"/>
    </row>
    <row r="72" spans="1:7" ht="15.75" x14ac:dyDescent="0.25">
      <c r="A72" s="1" t="s">
        <v>65</v>
      </c>
      <c r="E72" s="7"/>
      <c r="F72" s="7"/>
      <c r="G72" s="2">
        <f>SUM(F19:F61)</f>
        <v>269442</v>
      </c>
    </row>
    <row r="73" spans="1:7" ht="15.75" x14ac:dyDescent="0.25">
      <c r="A73" s="1" t="s">
        <v>66</v>
      </c>
      <c r="B73" s="1"/>
      <c r="C73" s="1"/>
      <c r="D73" s="1"/>
      <c r="E73" s="2"/>
      <c r="F73" s="2"/>
      <c r="G73" s="2">
        <f>G16-G72</f>
        <v>0</v>
      </c>
    </row>
    <row r="74" spans="1:7" x14ac:dyDescent="0.25">
      <c r="A74" s="8"/>
      <c r="E74" s="7"/>
      <c r="F74" s="7"/>
      <c r="G74" s="7"/>
    </row>
    <row r="75" spans="1:7" x14ac:dyDescent="0.25">
      <c r="A75" s="8"/>
      <c r="E75" s="7"/>
      <c r="F75" s="7"/>
      <c r="G75" s="7"/>
    </row>
  </sheetData>
  <pageMargins left="0.7" right="0.7" top="0.75" bottom="0.75" header="0.3" footer="0.3"/>
  <pageSetup orientation="portrait" r:id="rId1"/>
  <headerFooter>
    <oddHeader>&amp;CWorking Budget July 2021- June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Baumann</dc:creator>
  <cp:lastModifiedBy>Mike Baumann</cp:lastModifiedBy>
  <dcterms:created xsi:type="dcterms:W3CDTF">2021-06-09T20:15:09Z</dcterms:created>
  <dcterms:modified xsi:type="dcterms:W3CDTF">2021-06-14T20:49:54Z</dcterms:modified>
</cp:coreProperties>
</file>